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лист 1" sheetId="1" r:id="rId1"/>
  </sheets>
  <definedNames>
    <definedName name="_xlnm._FilterDatabase" localSheetId="0" hidden="1">'лист 1'!$A$1:$P$34</definedName>
  </definedNames>
  <calcPr calcId="145621"/>
</workbook>
</file>

<file path=xl/calcChain.xml><?xml version="1.0" encoding="utf-8"?>
<calcChain xmlns="http://schemas.openxmlformats.org/spreadsheetml/2006/main">
  <c r="H36" i="1" l="1"/>
  <c r="H32" i="1"/>
  <c r="H29" i="1"/>
  <c r="H19" i="1"/>
  <c r="H13" i="1"/>
  <c r="H11" i="1"/>
  <c r="H34" i="1"/>
  <c r="H33" i="1"/>
  <c r="H28" i="1"/>
  <c r="H27" i="1"/>
  <c r="H26" i="1"/>
  <c r="H23" i="1"/>
  <c r="H20" i="1"/>
  <c r="H17" i="1"/>
  <c r="H16" i="1"/>
  <c r="H15" i="1"/>
  <c r="H12" i="1"/>
  <c r="H10" i="1"/>
  <c r="H9" i="1"/>
  <c r="H6" i="1"/>
  <c r="H4" i="1"/>
  <c r="H3" i="1"/>
  <c r="H2" i="1"/>
  <c r="H35" i="1"/>
  <c r="H31" i="1"/>
  <c r="H22" i="1"/>
  <c r="H14" i="1"/>
  <c r="H25" i="1"/>
  <c r="H24" i="1"/>
  <c r="H18" i="1"/>
  <c r="H8" i="1"/>
  <c r="H7" i="1"/>
  <c r="H30" i="1"/>
  <c r="H21" i="1"/>
  <c r="H5" i="1"/>
</calcChain>
</file>

<file path=xl/sharedStrings.xml><?xml version="1.0" encoding="utf-8"?>
<sst xmlns="http://schemas.openxmlformats.org/spreadsheetml/2006/main" count="219" uniqueCount="124">
  <si>
    <t>№</t>
  </si>
  <si>
    <t>Название школы</t>
  </si>
  <si>
    <t>ГБОУ СОШ № 141</t>
  </si>
  <si>
    <t>ГБОУ Школа № 2031</t>
  </si>
  <si>
    <t>ГБОУ Школа № 222</t>
  </si>
  <si>
    <t>ГБОУ Школа № 1374</t>
  </si>
  <si>
    <t>ГБОУ Школа № 1231</t>
  </si>
  <si>
    <t>ГБОУ ШМК Бибирево</t>
  </si>
  <si>
    <t>ГБОУ Школа № 446</t>
  </si>
  <si>
    <t>ГБОУ Школа № 1494</t>
  </si>
  <si>
    <t>ГБОУ Школа № 2000</t>
  </si>
  <si>
    <t>ГБОУ Школа № 49</t>
  </si>
  <si>
    <t>ГБОУ Школа № 1002</t>
  </si>
  <si>
    <t>ГБОУ Школа № 1357</t>
  </si>
  <si>
    <t>ГБОУ Школа № 1492</t>
  </si>
  <si>
    <t>МАОУ "Лицей города Троицка"</t>
  </si>
  <si>
    <t>ГАОУ ЦО № 548</t>
  </si>
  <si>
    <t>ГБОУ Школа № 2128</t>
  </si>
  <si>
    <t>ГБОУ СОШ № 892</t>
  </si>
  <si>
    <t>ГБОУ Гимназия № 1797 "Богородская"</t>
  </si>
  <si>
    <t>ГБОУ Школа № 199</t>
  </si>
  <si>
    <t>ГБОУ Лицей № 1451</t>
  </si>
  <si>
    <t>ГБОУ Школа № 1100</t>
  </si>
  <si>
    <t>КЛАСС</t>
  </si>
  <si>
    <t>ОКРУГ</t>
  </si>
  <si>
    <t>СВАО</t>
  </si>
  <si>
    <t>ЮАО</t>
  </si>
  <si>
    <t>ЗАО</t>
  </si>
  <si>
    <t>ВАО</t>
  </si>
  <si>
    <t>САО</t>
  </si>
  <si>
    <t>ЮЗАО</t>
  </si>
  <si>
    <t>ЮВАО</t>
  </si>
  <si>
    <t>ЦАО</t>
  </si>
  <si>
    <t>ТиНАО</t>
  </si>
  <si>
    <t>С - 5</t>
  </si>
  <si>
    <t>С - 6</t>
  </si>
  <si>
    <t>С - 7</t>
  </si>
  <si>
    <t>С - 8</t>
  </si>
  <si>
    <t>С - 9</t>
  </si>
  <si>
    <t>С - 10</t>
  </si>
  <si>
    <t>С - 11</t>
  </si>
  <si>
    <t>ШКОЛА</t>
  </si>
  <si>
    <t>СУММА</t>
  </si>
  <si>
    <t>Место</t>
  </si>
  <si>
    <t>***ьникова</t>
  </si>
  <si>
    <t>***а</t>
  </si>
  <si>
    <t>***айловна</t>
  </si>
  <si>
    <t>***ниш</t>
  </si>
  <si>
    <t>***тория</t>
  </si>
  <si>
    <t>***говна</t>
  </si>
  <si>
    <t>***мова</t>
  </si>
  <si>
    <t>***оника</t>
  </si>
  <si>
    <t>***ксеевна</t>
  </si>
  <si>
    <t>***енко</t>
  </si>
  <si>
    <t>***стасия</t>
  </si>
  <si>
    <t>***новна</t>
  </si>
  <si>
    <t>***рова</t>
  </si>
  <si>
    <t>***на</t>
  </si>
  <si>
    <t>***триевна</t>
  </si>
  <si>
    <t>***ина</t>
  </si>
  <si>
    <t>***геевна</t>
  </si>
  <si>
    <t>***ов</t>
  </si>
  <si>
    <t>***аил</t>
  </si>
  <si>
    <t>***нович</t>
  </si>
  <si>
    <t>***осухин</t>
  </si>
  <si>
    <t>***й</t>
  </si>
  <si>
    <t>***ксеевич</t>
  </si>
  <si>
    <t>***ильев</t>
  </si>
  <si>
    <t>***ён</t>
  </si>
  <si>
    <t>***исович</t>
  </si>
  <si>
    <t>***олова</t>
  </si>
  <si>
    <t>***лаев</t>
  </si>
  <si>
    <t>***ргий</t>
  </si>
  <si>
    <t>***кив</t>
  </si>
  <si>
    <t>***н</t>
  </si>
  <si>
    <t>***ревич</t>
  </si>
  <si>
    <t>***икина</t>
  </si>
  <si>
    <t>***евский</t>
  </si>
  <si>
    <t>***сим</t>
  </si>
  <si>
    <t>***геевич</t>
  </si>
  <si>
    <t>***елевская</t>
  </si>
  <si>
    <t>***ия</t>
  </si>
  <si>
    <t>***фанова</t>
  </si>
  <si>
    <t>***торовна</t>
  </si>
  <si>
    <t>***лич</t>
  </si>
  <si>
    <t>***ксандр</t>
  </si>
  <si>
    <t>***горьева</t>
  </si>
  <si>
    <t>***завета</t>
  </si>
  <si>
    <t>***стантиновна</t>
  </si>
  <si>
    <t>***ин</t>
  </si>
  <si>
    <t>***ита</t>
  </si>
  <si>
    <t>***айлович</t>
  </si>
  <si>
    <t>***ченко</t>
  </si>
  <si>
    <t>***я</t>
  </si>
  <si>
    <t>***евна</t>
  </si>
  <si>
    <t>***енева</t>
  </si>
  <si>
    <t>***ксандра</t>
  </si>
  <si>
    <t>***икова</t>
  </si>
  <si>
    <t>***га</t>
  </si>
  <si>
    <t>***шунова</t>
  </si>
  <si>
    <t>***ргиевна</t>
  </si>
  <si>
    <t>***емова</t>
  </si>
  <si>
    <t>***ревна</t>
  </si>
  <si>
    <t>***арев</t>
  </si>
  <si>
    <t>***илл</t>
  </si>
  <si>
    <t>***ксандрович</t>
  </si>
  <si>
    <t>***ных</t>
  </si>
  <si>
    <t>***ведева</t>
  </si>
  <si>
    <t>***ловна</t>
  </si>
  <si>
    <t>***иппов</t>
  </si>
  <si>
    <t>***димир</t>
  </si>
  <si>
    <t>***торович</t>
  </si>
  <si>
    <t>***аева</t>
  </si>
  <si>
    <t>***ья</t>
  </si>
  <si>
    <t>***лановна</t>
  </si>
  <si>
    <t>***инжи</t>
  </si>
  <si>
    <t>***ровна</t>
  </si>
  <si>
    <t>***ева</t>
  </si>
  <si>
    <t>***чегова</t>
  </si>
  <si>
    <t>***ксандровна</t>
  </si>
  <si>
    <t>***офеева</t>
  </si>
  <si>
    <t>***тлана</t>
  </si>
  <si>
    <t>***ник</t>
  </si>
  <si>
    <t>***алия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</si>
</sst>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0" fillId="0" borderId="0" xfId="0" applyBorder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T11" sqref="T11"/>
    </sheetView>
  </sheetViews>
  <sheetFormatPr defaultRowHeight="18.75" x14ac:dyDescent="0.3"/>
  <cols>
    <col min="1" max="1" width="5.7109375" style="8" customWidth="1"/>
    <col min="2" max="7" width="4.7109375" style="9" customWidth="1"/>
    <col min="8" max="8" width="8.140625" style="9" customWidth="1"/>
    <col min="9" max="11" width="14.85546875" style="4" customWidth="1"/>
    <col min="12" max="12" width="7.140625" style="4" customWidth="1"/>
    <col min="13" max="13" width="9.85546875" style="4" customWidth="1"/>
    <col min="14" max="14" width="9.28515625" style="4" customWidth="1"/>
    <col min="15" max="15" width="9.140625" style="11"/>
    <col min="16" max="16" width="9.140625" style="4"/>
  </cols>
  <sheetData>
    <row r="1" spans="1:16" x14ac:dyDescent="0.3">
      <c r="B1" s="9" t="s">
        <v>0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 t="s">
        <v>42</v>
      </c>
      <c r="I1" s="3"/>
      <c r="J1" s="3"/>
      <c r="K1" s="3"/>
      <c r="L1" s="3" t="s">
        <v>23</v>
      </c>
      <c r="M1" s="3" t="s">
        <v>1</v>
      </c>
      <c r="N1" s="3" t="s">
        <v>41</v>
      </c>
      <c r="O1" s="10" t="s">
        <v>24</v>
      </c>
      <c r="P1" s="3" t="s">
        <v>43</v>
      </c>
    </row>
    <row r="2" spans="1:16" s="1" customFormat="1" x14ac:dyDescent="0.3">
      <c r="A2" s="8" t="s">
        <v>34</v>
      </c>
      <c r="B2" s="9">
        <v>1</v>
      </c>
      <c r="C2" s="9">
        <v>15</v>
      </c>
      <c r="D2" s="9">
        <v>7</v>
      </c>
      <c r="E2" s="9">
        <v>7</v>
      </c>
      <c r="F2" s="9">
        <v>8</v>
      </c>
      <c r="G2" s="9">
        <v>8</v>
      </c>
      <c r="H2" s="9">
        <f>SUBTOTAL(9,C2:G2)</f>
        <v>45</v>
      </c>
      <c r="I2" s="4" t="s">
        <v>44</v>
      </c>
      <c r="J2" s="4" t="s">
        <v>45</v>
      </c>
      <c r="K2" s="4" t="s">
        <v>46</v>
      </c>
      <c r="L2" s="4">
        <v>5</v>
      </c>
      <c r="M2" s="4" t="s">
        <v>5</v>
      </c>
      <c r="N2" s="4">
        <v>1374</v>
      </c>
      <c r="O2" s="11" t="s">
        <v>25</v>
      </c>
      <c r="P2" s="3"/>
    </row>
    <row r="3" spans="1:16" x14ac:dyDescent="0.3">
      <c r="A3" s="8" t="s">
        <v>34</v>
      </c>
      <c r="B3" s="9">
        <v>2</v>
      </c>
      <c r="C3" s="9">
        <v>14</v>
      </c>
      <c r="D3" s="9">
        <v>9</v>
      </c>
      <c r="E3" s="9">
        <v>7</v>
      </c>
      <c r="F3" s="9">
        <v>8</v>
      </c>
      <c r="G3" s="9">
        <v>7</v>
      </c>
      <c r="H3" s="9">
        <f t="shared" ref="H3:H4" si="0">SUBTOTAL(9,C3:G3)</f>
        <v>45</v>
      </c>
      <c r="I3" s="4" t="s">
        <v>47</v>
      </c>
      <c r="J3" s="4" t="s">
        <v>48</v>
      </c>
      <c r="K3" s="4" t="s">
        <v>49</v>
      </c>
      <c r="L3" s="4">
        <v>5</v>
      </c>
      <c r="M3" s="4" t="s">
        <v>16</v>
      </c>
      <c r="N3" s="4">
        <v>548</v>
      </c>
      <c r="O3" s="11" t="s">
        <v>26</v>
      </c>
    </row>
    <row r="4" spans="1:16" x14ac:dyDescent="0.3">
      <c r="A4" s="8" t="s">
        <v>34</v>
      </c>
      <c r="B4" s="9">
        <v>3</v>
      </c>
      <c r="C4" s="9">
        <v>13</v>
      </c>
      <c r="D4" s="9">
        <v>8</v>
      </c>
      <c r="E4" s="9">
        <v>7</v>
      </c>
      <c r="F4" s="9">
        <v>8</v>
      </c>
      <c r="G4" s="9">
        <v>6</v>
      </c>
      <c r="H4" s="9">
        <f t="shared" si="0"/>
        <v>42</v>
      </c>
      <c r="I4" s="4" t="s">
        <v>50</v>
      </c>
      <c r="J4" s="4" t="s">
        <v>51</v>
      </c>
      <c r="K4" s="4" t="s">
        <v>52</v>
      </c>
      <c r="L4" s="4">
        <v>5</v>
      </c>
      <c r="M4" s="4" t="s">
        <v>16</v>
      </c>
      <c r="N4" s="4">
        <v>548</v>
      </c>
      <c r="O4" s="11" t="s">
        <v>26</v>
      </c>
    </row>
    <row r="5" spans="1:16" x14ac:dyDescent="0.3">
      <c r="A5" s="8" t="s">
        <v>34</v>
      </c>
      <c r="B5" s="9">
        <v>4</v>
      </c>
      <c r="C5" s="9">
        <v>39</v>
      </c>
      <c r="D5" s="9">
        <v>14</v>
      </c>
      <c r="E5" s="9">
        <v>15</v>
      </c>
      <c r="F5" s="9">
        <v>14</v>
      </c>
      <c r="G5" s="9">
        <v>13</v>
      </c>
      <c r="H5" s="9">
        <f>SUBTOTAL(9,C5:G5)</f>
        <v>95</v>
      </c>
      <c r="I5" s="4" t="s">
        <v>53</v>
      </c>
      <c r="J5" s="4" t="s">
        <v>54</v>
      </c>
      <c r="K5" s="4" t="s">
        <v>55</v>
      </c>
      <c r="L5" s="4">
        <v>5</v>
      </c>
      <c r="M5" s="4" t="s">
        <v>22</v>
      </c>
      <c r="N5" s="4">
        <v>1100</v>
      </c>
      <c r="O5" s="11" t="s">
        <v>30</v>
      </c>
      <c r="P5" s="12">
        <v>1</v>
      </c>
    </row>
    <row r="6" spans="1:16" x14ac:dyDescent="0.3">
      <c r="A6" s="8" t="s">
        <v>34</v>
      </c>
      <c r="B6" s="9">
        <v>5</v>
      </c>
      <c r="C6" s="9">
        <v>14</v>
      </c>
      <c r="D6" s="9">
        <v>8</v>
      </c>
      <c r="E6" s="9">
        <v>7</v>
      </c>
      <c r="F6" s="9">
        <v>7</v>
      </c>
      <c r="G6" s="9">
        <v>7</v>
      </c>
      <c r="H6" s="9">
        <f>SUBTOTAL(9,C6:G6)</f>
        <v>43</v>
      </c>
      <c r="I6" s="4" t="s">
        <v>56</v>
      </c>
      <c r="J6" s="4" t="s">
        <v>57</v>
      </c>
      <c r="K6" s="4" t="s">
        <v>58</v>
      </c>
      <c r="L6" s="4">
        <v>5</v>
      </c>
      <c r="M6" s="4" t="s">
        <v>20</v>
      </c>
      <c r="N6" s="4">
        <v>199</v>
      </c>
      <c r="O6" s="11" t="s">
        <v>30</v>
      </c>
    </row>
    <row r="7" spans="1:16" x14ac:dyDescent="0.3">
      <c r="A7" s="8" t="s">
        <v>35</v>
      </c>
      <c r="B7" s="9">
        <v>6</v>
      </c>
      <c r="C7" s="9">
        <v>36</v>
      </c>
      <c r="D7" s="9">
        <v>13</v>
      </c>
      <c r="E7" s="9">
        <v>12</v>
      </c>
      <c r="F7" s="9">
        <v>13</v>
      </c>
      <c r="G7" s="9">
        <v>12</v>
      </c>
      <c r="H7" s="9">
        <f>SUBTOTAL(9,C7:G7)</f>
        <v>86</v>
      </c>
      <c r="I7" s="4" t="s">
        <v>59</v>
      </c>
      <c r="J7" s="4" t="s">
        <v>45</v>
      </c>
      <c r="K7" s="4" t="s">
        <v>60</v>
      </c>
      <c r="L7" s="4">
        <v>6</v>
      </c>
      <c r="M7" s="4" t="s">
        <v>6</v>
      </c>
      <c r="N7" s="4">
        <v>1231</v>
      </c>
      <c r="O7" s="11" t="s">
        <v>32</v>
      </c>
      <c r="P7" s="12">
        <v>2</v>
      </c>
    </row>
    <row r="8" spans="1:16" x14ac:dyDescent="0.3">
      <c r="A8" s="8" t="s">
        <v>35</v>
      </c>
      <c r="B8" s="9">
        <v>7</v>
      </c>
      <c r="C8" s="9">
        <v>37</v>
      </c>
      <c r="D8" s="9">
        <v>11</v>
      </c>
      <c r="E8" s="9">
        <v>13</v>
      </c>
      <c r="F8" s="9">
        <v>13</v>
      </c>
      <c r="G8" s="9">
        <v>13</v>
      </c>
      <c r="H8" s="9">
        <f>SUBTOTAL(9,C8:G8)</f>
        <v>87</v>
      </c>
      <c r="I8" s="4" t="s">
        <v>61</v>
      </c>
      <c r="J8" s="4" t="s">
        <v>62</v>
      </c>
      <c r="K8" s="4" t="s">
        <v>63</v>
      </c>
      <c r="L8" s="4">
        <v>6</v>
      </c>
      <c r="M8" s="4" t="s">
        <v>8</v>
      </c>
      <c r="N8" s="4">
        <v>446</v>
      </c>
      <c r="O8" s="11" t="s">
        <v>28</v>
      </c>
      <c r="P8" s="12">
        <v>2</v>
      </c>
    </row>
    <row r="9" spans="1:16" x14ac:dyDescent="0.3">
      <c r="A9" s="8" t="s">
        <v>35</v>
      </c>
      <c r="B9" s="9">
        <v>8</v>
      </c>
      <c r="C9" s="9">
        <v>15</v>
      </c>
      <c r="D9" s="9">
        <v>11</v>
      </c>
      <c r="E9" s="9">
        <v>8</v>
      </c>
      <c r="F9" s="9">
        <v>7</v>
      </c>
      <c r="G9" s="9">
        <v>7</v>
      </c>
      <c r="H9" s="9">
        <f t="shared" ref="H9:H13" si="1">SUBTOTAL(9,C9:G9)</f>
        <v>48</v>
      </c>
      <c r="I9" s="4" t="s">
        <v>64</v>
      </c>
      <c r="J9" s="4" t="s">
        <v>65</v>
      </c>
      <c r="K9" s="4" t="s">
        <v>66</v>
      </c>
      <c r="L9" s="4">
        <v>6</v>
      </c>
      <c r="M9" s="4" t="s">
        <v>9</v>
      </c>
      <c r="N9" s="4">
        <v>1494</v>
      </c>
      <c r="O9" s="11" t="s">
        <v>25</v>
      </c>
    </row>
    <row r="10" spans="1:16" x14ac:dyDescent="0.3">
      <c r="A10" s="8" t="s">
        <v>35</v>
      </c>
      <c r="B10" s="9">
        <v>9</v>
      </c>
      <c r="C10" s="9">
        <v>13</v>
      </c>
      <c r="D10" s="9">
        <v>9</v>
      </c>
      <c r="E10" s="9">
        <v>7</v>
      </c>
      <c r="F10" s="9">
        <v>8</v>
      </c>
      <c r="G10" s="9">
        <v>8</v>
      </c>
      <c r="H10" s="9">
        <f t="shared" si="1"/>
        <v>45</v>
      </c>
      <c r="I10" s="4" t="s">
        <v>67</v>
      </c>
      <c r="J10" s="4" t="s">
        <v>68</v>
      </c>
      <c r="K10" s="4" t="s">
        <v>69</v>
      </c>
      <c r="L10" s="4">
        <v>6</v>
      </c>
      <c r="M10" s="4" t="s">
        <v>17</v>
      </c>
      <c r="N10" s="4">
        <v>2128</v>
      </c>
      <c r="O10" s="11" t="s">
        <v>28</v>
      </c>
    </row>
    <row r="11" spans="1:16" x14ac:dyDescent="0.3">
      <c r="A11" s="8" t="s">
        <v>35</v>
      </c>
      <c r="B11" s="9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1"/>
        <v>0</v>
      </c>
      <c r="I11" s="4" t="s">
        <v>70</v>
      </c>
      <c r="J11" s="4" t="s">
        <v>57</v>
      </c>
      <c r="K11" s="4" t="s">
        <v>52</v>
      </c>
      <c r="L11" s="4">
        <v>6</v>
      </c>
      <c r="M11" s="4" t="s">
        <v>12</v>
      </c>
      <c r="N11" s="4">
        <v>1002</v>
      </c>
      <c r="O11" s="11" t="s">
        <v>27</v>
      </c>
    </row>
    <row r="12" spans="1:16" x14ac:dyDescent="0.3">
      <c r="A12" s="8" t="s">
        <v>36</v>
      </c>
      <c r="B12" s="9">
        <v>11</v>
      </c>
      <c r="C12" s="9">
        <v>16</v>
      </c>
      <c r="D12" s="9">
        <v>9</v>
      </c>
      <c r="E12" s="9">
        <v>7</v>
      </c>
      <c r="F12" s="9">
        <v>7</v>
      </c>
      <c r="G12" s="9">
        <v>7</v>
      </c>
      <c r="H12" s="9">
        <f t="shared" si="1"/>
        <v>46</v>
      </c>
      <c r="I12" s="4" t="s">
        <v>71</v>
      </c>
      <c r="J12" s="4" t="s">
        <v>72</v>
      </c>
      <c r="K12" s="4" t="s">
        <v>63</v>
      </c>
      <c r="L12" s="4">
        <v>7</v>
      </c>
      <c r="M12" s="4" t="s">
        <v>4</v>
      </c>
      <c r="N12" s="4">
        <v>222</v>
      </c>
      <c r="O12" s="11" t="s">
        <v>29</v>
      </c>
    </row>
    <row r="13" spans="1:16" x14ac:dyDescent="0.3">
      <c r="A13" s="8" t="s">
        <v>36</v>
      </c>
      <c r="B13" s="9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1"/>
        <v>0</v>
      </c>
      <c r="I13" s="4" t="s">
        <v>73</v>
      </c>
      <c r="J13" s="4" t="s">
        <v>74</v>
      </c>
      <c r="K13" s="4" t="s">
        <v>75</v>
      </c>
      <c r="L13" s="4">
        <v>7</v>
      </c>
      <c r="M13" s="4" t="s">
        <v>7</v>
      </c>
      <c r="N13" s="4" t="s">
        <v>7</v>
      </c>
      <c r="O13" s="11" t="s">
        <v>25</v>
      </c>
    </row>
    <row r="14" spans="1:16" x14ac:dyDescent="0.3">
      <c r="A14" s="8" t="s">
        <v>36</v>
      </c>
      <c r="B14" s="9">
        <v>13</v>
      </c>
      <c r="C14" s="9">
        <v>32</v>
      </c>
      <c r="D14" s="9">
        <v>9</v>
      </c>
      <c r="E14" s="9">
        <v>11</v>
      </c>
      <c r="F14" s="9">
        <v>10</v>
      </c>
      <c r="G14" s="9">
        <v>9</v>
      </c>
      <c r="H14" s="9">
        <f>SUBTOTAL(9,C14:G14)</f>
        <v>71</v>
      </c>
      <c r="I14" s="4" t="s">
        <v>76</v>
      </c>
      <c r="J14" s="4" t="s">
        <v>54</v>
      </c>
      <c r="K14" s="4" t="s">
        <v>58</v>
      </c>
      <c r="L14" s="4">
        <v>7</v>
      </c>
      <c r="M14" s="4" t="s">
        <v>10</v>
      </c>
      <c r="N14" s="4">
        <v>2000</v>
      </c>
      <c r="O14" s="11" t="s">
        <v>26</v>
      </c>
      <c r="P14" s="12">
        <v>3</v>
      </c>
    </row>
    <row r="15" spans="1:16" x14ac:dyDescent="0.3">
      <c r="A15" s="8" t="s">
        <v>36</v>
      </c>
      <c r="B15" s="9">
        <v>14</v>
      </c>
      <c r="C15" s="9">
        <v>14</v>
      </c>
      <c r="D15" s="9">
        <v>8</v>
      </c>
      <c r="E15" s="9">
        <v>7</v>
      </c>
      <c r="F15" s="9">
        <v>7</v>
      </c>
      <c r="G15" s="9">
        <v>8</v>
      </c>
      <c r="H15" s="9">
        <f t="shared" ref="H15:H17" si="2">SUBTOTAL(9,C15:G15)</f>
        <v>44</v>
      </c>
      <c r="I15" s="4" t="s">
        <v>77</v>
      </c>
      <c r="J15" s="4" t="s">
        <v>78</v>
      </c>
      <c r="K15" s="4" t="s">
        <v>79</v>
      </c>
      <c r="L15" s="4">
        <v>7</v>
      </c>
      <c r="M15" s="4" t="s">
        <v>12</v>
      </c>
      <c r="N15" s="4">
        <v>1002</v>
      </c>
      <c r="O15" s="11" t="s">
        <v>27</v>
      </c>
    </row>
    <row r="16" spans="1:16" x14ac:dyDescent="0.3">
      <c r="A16" s="8" t="s">
        <v>36</v>
      </c>
      <c r="B16" s="9">
        <v>15</v>
      </c>
      <c r="C16" s="9">
        <v>13</v>
      </c>
      <c r="D16" s="9">
        <v>8</v>
      </c>
      <c r="E16" s="9">
        <v>8</v>
      </c>
      <c r="F16" s="9">
        <v>7</v>
      </c>
      <c r="G16" s="9">
        <v>7</v>
      </c>
      <c r="H16" s="9">
        <f t="shared" si="2"/>
        <v>43</v>
      </c>
      <c r="I16" s="4" t="s">
        <v>80</v>
      </c>
      <c r="J16" s="4" t="s">
        <v>81</v>
      </c>
      <c r="K16" s="4" t="s">
        <v>58</v>
      </c>
      <c r="L16" s="4">
        <v>7</v>
      </c>
      <c r="M16" s="4" t="s">
        <v>13</v>
      </c>
      <c r="N16" s="4">
        <v>1357</v>
      </c>
      <c r="O16" s="11" t="s">
        <v>31</v>
      </c>
    </row>
    <row r="17" spans="1:16" x14ac:dyDescent="0.3">
      <c r="A17" s="8" t="s">
        <v>36</v>
      </c>
      <c r="B17" s="9">
        <v>16</v>
      </c>
      <c r="C17" s="9">
        <v>15</v>
      </c>
      <c r="D17" s="9">
        <v>7</v>
      </c>
      <c r="E17" s="9">
        <v>8</v>
      </c>
      <c r="F17" s="9">
        <v>6</v>
      </c>
      <c r="G17" s="9">
        <v>6</v>
      </c>
      <c r="H17" s="9">
        <f t="shared" si="2"/>
        <v>42</v>
      </c>
      <c r="I17" s="4" t="s">
        <v>82</v>
      </c>
      <c r="J17" s="4" t="s">
        <v>57</v>
      </c>
      <c r="K17" s="4" t="s">
        <v>83</v>
      </c>
      <c r="L17" s="4">
        <v>7</v>
      </c>
      <c r="M17" s="4" t="s">
        <v>3</v>
      </c>
      <c r="N17" s="4">
        <v>2031</v>
      </c>
      <c r="O17" s="11" t="s">
        <v>28</v>
      </c>
    </row>
    <row r="18" spans="1:16" x14ac:dyDescent="0.3">
      <c r="A18" s="8" t="s">
        <v>36</v>
      </c>
      <c r="B18" s="9">
        <v>17</v>
      </c>
      <c r="C18" s="9">
        <v>35</v>
      </c>
      <c r="D18" s="9">
        <v>14</v>
      </c>
      <c r="E18" s="9">
        <v>13</v>
      </c>
      <c r="F18" s="9">
        <v>14</v>
      </c>
      <c r="G18" s="9">
        <v>12</v>
      </c>
      <c r="H18" s="9">
        <f>SUBTOTAL(9,C18:G18)</f>
        <v>88</v>
      </c>
      <c r="I18" s="4" t="s">
        <v>84</v>
      </c>
      <c r="J18" s="4" t="s">
        <v>85</v>
      </c>
      <c r="K18" s="4" t="s">
        <v>79</v>
      </c>
      <c r="L18" s="4">
        <v>7</v>
      </c>
      <c r="M18" s="4" t="s">
        <v>21</v>
      </c>
      <c r="N18" s="4">
        <v>1451</v>
      </c>
      <c r="O18" s="11" t="s">
        <v>26</v>
      </c>
      <c r="P18" s="12">
        <v>2</v>
      </c>
    </row>
    <row r="19" spans="1:16" x14ac:dyDescent="0.3">
      <c r="A19" s="7" t="s">
        <v>36</v>
      </c>
      <c r="B19" s="9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>SUBTOTAL(9,C19:G19)</f>
        <v>0</v>
      </c>
      <c r="I19" s="4" t="s">
        <v>86</v>
      </c>
      <c r="J19" s="4" t="s">
        <v>48</v>
      </c>
      <c r="K19" s="4" t="s">
        <v>49</v>
      </c>
      <c r="L19" s="5">
        <v>7</v>
      </c>
      <c r="M19" s="4" t="s">
        <v>21</v>
      </c>
      <c r="N19" s="4">
        <v>1451</v>
      </c>
      <c r="O19" s="6" t="s">
        <v>28</v>
      </c>
    </row>
    <row r="20" spans="1:16" x14ac:dyDescent="0.3">
      <c r="A20" s="8" t="s">
        <v>37</v>
      </c>
      <c r="B20" s="9">
        <v>19</v>
      </c>
      <c r="C20" s="9">
        <v>15</v>
      </c>
      <c r="D20" s="9">
        <v>9</v>
      </c>
      <c r="E20" s="9">
        <v>9</v>
      </c>
      <c r="F20" s="9">
        <v>7</v>
      </c>
      <c r="G20" s="9">
        <v>8</v>
      </c>
      <c r="H20" s="9">
        <f t="shared" ref="H20" si="3">SUBTOTAL(9,C20:G20)</f>
        <v>48</v>
      </c>
      <c r="I20" s="4" t="s">
        <v>56</v>
      </c>
      <c r="J20" s="4" t="s">
        <v>87</v>
      </c>
      <c r="K20" s="4" t="s">
        <v>88</v>
      </c>
      <c r="L20" s="4">
        <v>8</v>
      </c>
      <c r="M20" s="4" t="s">
        <v>11</v>
      </c>
      <c r="N20" s="4">
        <v>49</v>
      </c>
      <c r="O20" s="11" t="s">
        <v>30</v>
      </c>
    </row>
    <row r="21" spans="1:16" x14ac:dyDescent="0.3">
      <c r="A21" s="8" t="s">
        <v>37</v>
      </c>
      <c r="B21" s="9">
        <v>20</v>
      </c>
      <c r="C21" s="9">
        <v>39</v>
      </c>
      <c r="D21" s="9">
        <v>13</v>
      </c>
      <c r="E21" s="9">
        <v>15</v>
      </c>
      <c r="F21" s="9">
        <v>14</v>
      </c>
      <c r="G21" s="9">
        <v>14</v>
      </c>
      <c r="H21" s="9">
        <f>SUBTOTAL(9,C21:G21)</f>
        <v>95</v>
      </c>
      <c r="I21" s="4" t="s">
        <v>89</v>
      </c>
      <c r="J21" s="4" t="s">
        <v>90</v>
      </c>
      <c r="K21" s="4" t="s">
        <v>91</v>
      </c>
      <c r="L21" s="4">
        <v>8</v>
      </c>
      <c r="M21" s="4" t="s">
        <v>14</v>
      </c>
      <c r="N21" s="4">
        <v>1492</v>
      </c>
      <c r="O21" s="11" t="s">
        <v>30</v>
      </c>
      <c r="P21" s="12">
        <v>1</v>
      </c>
    </row>
    <row r="22" spans="1:16" x14ac:dyDescent="0.3">
      <c r="A22" s="8" t="s">
        <v>37</v>
      </c>
      <c r="B22" s="9">
        <v>21</v>
      </c>
      <c r="C22" s="9">
        <v>28</v>
      </c>
      <c r="D22" s="9">
        <v>11</v>
      </c>
      <c r="E22" s="9">
        <v>12</v>
      </c>
      <c r="F22" s="9">
        <v>11</v>
      </c>
      <c r="G22" s="9">
        <v>10</v>
      </c>
      <c r="H22" s="9">
        <f>SUBTOTAL(9,C22:G22)</f>
        <v>72</v>
      </c>
      <c r="I22" s="4" t="s">
        <v>92</v>
      </c>
      <c r="J22" s="4" t="s">
        <v>93</v>
      </c>
      <c r="K22" s="4" t="s">
        <v>94</v>
      </c>
      <c r="L22" s="4">
        <v>8</v>
      </c>
      <c r="M22" s="4" t="s">
        <v>15</v>
      </c>
      <c r="N22" s="4" t="s">
        <v>15</v>
      </c>
      <c r="O22" s="11" t="s">
        <v>33</v>
      </c>
      <c r="P22" s="12">
        <v>3</v>
      </c>
    </row>
    <row r="23" spans="1:16" x14ac:dyDescent="0.3">
      <c r="A23" s="8" t="s">
        <v>37</v>
      </c>
      <c r="B23" s="9">
        <v>22</v>
      </c>
      <c r="C23" s="9">
        <v>13</v>
      </c>
      <c r="D23" s="9">
        <v>9</v>
      </c>
      <c r="E23" s="9">
        <v>9</v>
      </c>
      <c r="F23" s="9">
        <v>7</v>
      </c>
      <c r="G23" s="9">
        <v>7</v>
      </c>
      <c r="H23" s="9">
        <f>SUBTOTAL(9,C23:G23)</f>
        <v>45</v>
      </c>
      <c r="I23" s="4" t="s">
        <v>95</v>
      </c>
      <c r="J23" s="4" t="s">
        <v>96</v>
      </c>
      <c r="K23" s="4" t="s">
        <v>58</v>
      </c>
      <c r="L23" s="4">
        <v>8</v>
      </c>
      <c r="M23" s="4" t="s">
        <v>16</v>
      </c>
      <c r="N23" s="4">
        <v>548</v>
      </c>
      <c r="O23" s="11" t="s">
        <v>26</v>
      </c>
    </row>
    <row r="24" spans="1:16" x14ac:dyDescent="0.3">
      <c r="A24" s="8" t="s">
        <v>37</v>
      </c>
      <c r="B24" s="9">
        <v>23</v>
      </c>
      <c r="C24" s="9">
        <v>36</v>
      </c>
      <c r="D24" s="9">
        <v>13</v>
      </c>
      <c r="E24" s="9">
        <v>13</v>
      </c>
      <c r="F24" s="9">
        <v>12</v>
      </c>
      <c r="G24" s="9">
        <v>11</v>
      </c>
      <c r="H24" s="9">
        <f t="shared" ref="H24:H29" si="4">SUBTOTAL(9,C24:G24)</f>
        <v>85</v>
      </c>
      <c r="I24" s="4" t="s">
        <v>97</v>
      </c>
      <c r="J24" s="4" t="s">
        <v>98</v>
      </c>
      <c r="K24" s="4" t="s">
        <v>88</v>
      </c>
      <c r="L24" s="4">
        <v>8</v>
      </c>
      <c r="M24" s="4" t="s">
        <v>16</v>
      </c>
      <c r="N24" s="4">
        <v>548</v>
      </c>
      <c r="O24" s="11" t="s">
        <v>26</v>
      </c>
      <c r="P24" s="12">
        <v>2</v>
      </c>
    </row>
    <row r="25" spans="1:16" x14ac:dyDescent="0.3">
      <c r="A25" s="8" t="s">
        <v>37</v>
      </c>
      <c r="B25" s="9">
        <v>24</v>
      </c>
      <c r="C25" s="9">
        <v>37</v>
      </c>
      <c r="D25" s="9">
        <v>13</v>
      </c>
      <c r="E25" s="9">
        <v>14</v>
      </c>
      <c r="F25" s="9">
        <v>12</v>
      </c>
      <c r="G25" s="9">
        <v>11</v>
      </c>
      <c r="H25" s="9">
        <f t="shared" si="4"/>
        <v>87</v>
      </c>
      <c r="I25" s="4" t="s">
        <v>99</v>
      </c>
      <c r="J25" s="4" t="s">
        <v>54</v>
      </c>
      <c r="K25" s="4" t="s">
        <v>100</v>
      </c>
      <c r="L25" s="4">
        <v>8</v>
      </c>
      <c r="M25" s="4" t="s">
        <v>16</v>
      </c>
      <c r="N25" s="4">
        <v>548</v>
      </c>
      <c r="O25" s="11" t="s">
        <v>26</v>
      </c>
      <c r="P25" s="12">
        <v>2</v>
      </c>
    </row>
    <row r="26" spans="1:16" x14ac:dyDescent="0.3">
      <c r="A26" s="8" t="s">
        <v>37</v>
      </c>
      <c r="B26" s="9">
        <v>25</v>
      </c>
      <c r="C26" s="9">
        <v>12</v>
      </c>
      <c r="D26" s="9">
        <v>8</v>
      </c>
      <c r="E26" s="9">
        <v>8</v>
      </c>
      <c r="F26" s="9">
        <v>7</v>
      </c>
      <c r="G26" s="9">
        <v>6</v>
      </c>
      <c r="H26" s="9">
        <f t="shared" si="4"/>
        <v>41</v>
      </c>
      <c r="I26" s="4" t="s">
        <v>101</v>
      </c>
      <c r="J26" s="4" t="s">
        <v>81</v>
      </c>
      <c r="K26" s="4" t="s">
        <v>102</v>
      </c>
      <c r="L26" s="4">
        <v>8</v>
      </c>
      <c r="M26" s="4" t="s">
        <v>16</v>
      </c>
      <c r="N26" s="4">
        <v>548</v>
      </c>
      <c r="O26" s="11" t="s">
        <v>26</v>
      </c>
    </row>
    <row r="27" spans="1:16" x14ac:dyDescent="0.3">
      <c r="A27" s="8" t="s">
        <v>37</v>
      </c>
      <c r="B27" s="9">
        <v>26</v>
      </c>
      <c r="C27" s="9">
        <v>14</v>
      </c>
      <c r="D27" s="9">
        <v>8</v>
      </c>
      <c r="E27" s="9">
        <v>8</v>
      </c>
      <c r="F27" s="9">
        <v>7</v>
      </c>
      <c r="G27" s="9">
        <v>6</v>
      </c>
      <c r="H27" s="9">
        <f t="shared" si="4"/>
        <v>43</v>
      </c>
      <c r="I27" s="4" t="s">
        <v>103</v>
      </c>
      <c r="J27" s="4" t="s">
        <v>104</v>
      </c>
      <c r="K27" s="4" t="s">
        <v>105</v>
      </c>
      <c r="L27" s="4">
        <v>8</v>
      </c>
      <c r="M27" s="4" t="s">
        <v>18</v>
      </c>
      <c r="N27" s="4">
        <v>892</v>
      </c>
      <c r="O27" s="11" t="s">
        <v>28</v>
      </c>
    </row>
    <row r="28" spans="1:16" x14ac:dyDescent="0.3">
      <c r="A28" s="8" t="s">
        <v>37</v>
      </c>
      <c r="B28" s="9">
        <v>27</v>
      </c>
      <c r="C28" s="9">
        <v>15</v>
      </c>
      <c r="D28" s="9">
        <v>7</v>
      </c>
      <c r="E28" s="9">
        <v>8</v>
      </c>
      <c r="F28" s="9">
        <v>7</v>
      </c>
      <c r="G28" s="9">
        <v>7</v>
      </c>
      <c r="H28" s="9">
        <f t="shared" si="4"/>
        <v>44</v>
      </c>
      <c r="I28" s="4" t="s">
        <v>106</v>
      </c>
      <c r="J28" s="4" t="s">
        <v>45</v>
      </c>
      <c r="K28" s="4" t="s">
        <v>49</v>
      </c>
      <c r="L28" s="4">
        <v>8</v>
      </c>
      <c r="M28" s="4" t="s">
        <v>19</v>
      </c>
      <c r="N28" s="4">
        <v>1797</v>
      </c>
      <c r="O28" s="11" t="s">
        <v>28</v>
      </c>
    </row>
    <row r="29" spans="1:16" x14ac:dyDescent="0.3">
      <c r="A29" s="8" t="s">
        <v>38</v>
      </c>
      <c r="B29" s="9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4"/>
        <v>0</v>
      </c>
      <c r="I29" s="4" t="s">
        <v>107</v>
      </c>
      <c r="J29" s="4" t="s">
        <v>57</v>
      </c>
      <c r="K29" s="4" t="s">
        <v>108</v>
      </c>
      <c r="L29" s="4">
        <v>9</v>
      </c>
      <c r="M29" s="4" t="s">
        <v>3</v>
      </c>
      <c r="N29" s="4">
        <v>2031</v>
      </c>
      <c r="O29" s="11" t="s">
        <v>28</v>
      </c>
    </row>
    <row r="30" spans="1:16" x14ac:dyDescent="0.3">
      <c r="A30" s="8" t="s">
        <v>39</v>
      </c>
      <c r="B30" s="9">
        <v>29</v>
      </c>
      <c r="C30" s="9">
        <v>38</v>
      </c>
      <c r="D30" s="9">
        <v>14</v>
      </c>
      <c r="E30" s="9">
        <v>15</v>
      </c>
      <c r="F30" s="9">
        <v>14</v>
      </c>
      <c r="G30" s="9">
        <v>13</v>
      </c>
      <c r="H30" s="9">
        <f>SUBTOTAL(9,C30:G30)</f>
        <v>94</v>
      </c>
      <c r="I30" s="4" t="s">
        <v>109</v>
      </c>
      <c r="J30" s="4" t="s">
        <v>110</v>
      </c>
      <c r="K30" s="4" t="s">
        <v>111</v>
      </c>
      <c r="L30" s="4">
        <v>10</v>
      </c>
      <c r="M30" s="4" t="s">
        <v>2</v>
      </c>
      <c r="N30" s="4">
        <v>141</v>
      </c>
      <c r="O30" s="11" t="s">
        <v>29</v>
      </c>
      <c r="P30" s="12">
        <v>1</v>
      </c>
    </row>
    <row r="31" spans="1:16" x14ac:dyDescent="0.3">
      <c r="A31" s="8" t="s">
        <v>39</v>
      </c>
      <c r="B31" s="9">
        <v>30</v>
      </c>
      <c r="C31" s="9">
        <v>28</v>
      </c>
      <c r="D31" s="9">
        <v>11</v>
      </c>
      <c r="E31" s="9">
        <v>13</v>
      </c>
      <c r="F31" s="9">
        <v>10</v>
      </c>
      <c r="G31" s="9">
        <v>10</v>
      </c>
      <c r="H31" s="9">
        <f>SUBTOTAL(9,C31:G31)</f>
        <v>72</v>
      </c>
      <c r="I31" s="4" t="s">
        <v>112</v>
      </c>
      <c r="J31" s="4" t="s">
        <v>113</v>
      </c>
      <c r="K31" s="4" t="s">
        <v>114</v>
      </c>
      <c r="L31" s="4">
        <v>10</v>
      </c>
      <c r="M31" s="4" t="s">
        <v>16</v>
      </c>
      <c r="N31" s="4">
        <v>548</v>
      </c>
      <c r="O31" s="11" t="s">
        <v>26</v>
      </c>
      <c r="P31" s="12">
        <v>3</v>
      </c>
    </row>
    <row r="32" spans="1:16" x14ac:dyDescent="0.3">
      <c r="A32" s="8" t="s">
        <v>39</v>
      </c>
      <c r="B32" s="9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>SUBTOTAL(9,C32:G32)</f>
        <v>0</v>
      </c>
      <c r="I32" s="4" t="s">
        <v>115</v>
      </c>
      <c r="J32" s="4" t="s">
        <v>45</v>
      </c>
      <c r="K32" s="4" t="s">
        <v>116</v>
      </c>
      <c r="L32" s="4">
        <v>10</v>
      </c>
      <c r="M32" s="4" t="s">
        <v>16</v>
      </c>
      <c r="N32" s="4">
        <v>548</v>
      </c>
      <c r="O32" s="11" t="s">
        <v>26</v>
      </c>
    </row>
    <row r="33" spans="1:16" x14ac:dyDescent="0.3">
      <c r="A33" s="8" t="s">
        <v>39</v>
      </c>
      <c r="B33" s="9">
        <v>32</v>
      </c>
      <c r="C33" s="9">
        <v>13</v>
      </c>
      <c r="D33" s="9">
        <v>8</v>
      </c>
      <c r="E33" s="9">
        <v>8</v>
      </c>
      <c r="F33" s="9">
        <v>7</v>
      </c>
      <c r="G33" s="9">
        <v>8</v>
      </c>
      <c r="H33" s="9">
        <f t="shared" ref="H33:H34" si="5">SUBTOTAL(9,C33:G33)</f>
        <v>44</v>
      </c>
      <c r="I33" s="4" t="s">
        <v>117</v>
      </c>
      <c r="J33" s="4" t="s">
        <v>57</v>
      </c>
      <c r="K33" s="4" t="s">
        <v>58</v>
      </c>
      <c r="L33" s="4">
        <v>10</v>
      </c>
      <c r="M33" s="4" t="s">
        <v>16</v>
      </c>
      <c r="N33" s="4">
        <v>548</v>
      </c>
      <c r="O33" s="11" t="s">
        <v>26</v>
      </c>
    </row>
    <row r="34" spans="1:16" x14ac:dyDescent="0.3">
      <c r="A34" s="8" t="s">
        <v>39</v>
      </c>
      <c r="B34" s="9">
        <v>33</v>
      </c>
      <c r="C34" s="9">
        <v>14</v>
      </c>
      <c r="D34" s="9">
        <v>8</v>
      </c>
      <c r="E34" s="9">
        <v>8</v>
      </c>
      <c r="F34" s="9">
        <v>6</v>
      </c>
      <c r="G34" s="9">
        <v>7</v>
      </c>
      <c r="H34" s="9">
        <f t="shared" si="5"/>
        <v>43</v>
      </c>
      <c r="I34" s="4" t="s">
        <v>118</v>
      </c>
      <c r="J34" s="4" t="s">
        <v>113</v>
      </c>
      <c r="K34" s="4" t="s">
        <v>119</v>
      </c>
      <c r="L34" s="4">
        <v>10</v>
      </c>
      <c r="M34" s="4" t="s">
        <v>16</v>
      </c>
      <c r="N34" s="4">
        <v>548</v>
      </c>
      <c r="O34" s="11" t="s">
        <v>26</v>
      </c>
    </row>
    <row r="35" spans="1:16" s="2" customFormat="1" x14ac:dyDescent="0.3">
      <c r="A35" s="8" t="s">
        <v>39</v>
      </c>
      <c r="B35" s="9">
        <v>34</v>
      </c>
      <c r="C35" s="9">
        <v>27</v>
      </c>
      <c r="D35" s="9">
        <v>10</v>
      </c>
      <c r="E35" s="9">
        <v>13</v>
      </c>
      <c r="F35" s="9">
        <v>10</v>
      </c>
      <c r="G35" s="9">
        <v>10</v>
      </c>
      <c r="H35" s="9">
        <f>SUBTOTAL(9,C35:G35)</f>
        <v>70</v>
      </c>
      <c r="I35" s="4" t="s">
        <v>120</v>
      </c>
      <c r="J35" s="4" t="s">
        <v>121</v>
      </c>
      <c r="K35" s="4" t="s">
        <v>108</v>
      </c>
      <c r="L35" s="4">
        <v>10</v>
      </c>
      <c r="M35" s="4" t="s">
        <v>16</v>
      </c>
      <c r="N35" s="4">
        <v>548</v>
      </c>
      <c r="O35" s="11" t="s">
        <v>26</v>
      </c>
      <c r="P35" s="13">
        <v>3</v>
      </c>
    </row>
    <row r="36" spans="1:16" s="2" customFormat="1" x14ac:dyDescent="0.3">
      <c r="A36" s="7" t="s">
        <v>40</v>
      </c>
      <c r="B36" s="9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SUBTOTAL(9,C36:G36)</f>
        <v>0</v>
      </c>
      <c r="I36" s="4" t="s">
        <v>122</v>
      </c>
      <c r="J36" s="4" t="s">
        <v>123</v>
      </c>
      <c r="K36" s="4" t="s">
        <v>52</v>
      </c>
      <c r="L36" s="5">
        <v>11</v>
      </c>
      <c r="M36" s="4" t="s">
        <v>16</v>
      </c>
      <c r="N36" s="4">
        <v>548</v>
      </c>
      <c r="O36" s="6" t="s">
        <v>30</v>
      </c>
      <c r="P36" s="5"/>
    </row>
  </sheetData>
  <autoFilter ref="A1:P3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2016-01-29T11:07:20Z</cp:lastPrinted>
  <dcterms:created xsi:type="dcterms:W3CDTF">2016-01-11T15:09:28Z</dcterms:created>
  <dcterms:modified xsi:type="dcterms:W3CDTF">2016-03-18T07:17:30Z</dcterms:modified>
</cp:coreProperties>
</file>